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showInkAnnotation="0"/>
  <mc:AlternateContent xmlns:mc="http://schemas.openxmlformats.org/markup-compatibility/2006">
    <mc:Choice Requires="x15">
      <x15ac:absPath xmlns:x15ac="http://schemas.microsoft.com/office/spreadsheetml/2010/11/ac" url="C:\Pro\KZ\Новая папка\"/>
    </mc:Choice>
  </mc:AlternateContent>
  <xr:revisionPtr revIDLastSave="0" documentId="8_{6971BADA-A38C-43BF-B445-A0D51327FD47}" xr6:coauthVersionLast="41" xr6:coauthVersionMax="41" xr10:uidLastSave="{00000000-0000-0000-0000-000000000000}"/>
  <bookViews>
    <workbookView xWindow="-110" yWindow="-110" windowWidth="19420" windowHeight="10300" xr2:uid="{3C06ABCA-AD15-44DE-82D0-0A3DAEA8E086}"/>
  </bookViews>
  <sheets>
    <sheet name="Смета -start-up" sheetId="1" r:id="rId1"/>
  </sheets>
  <definedNames>
    <definedName name="__xlnm.Print_Area" localSheetId="0">'Смета -start-up'!$A$1:$D$1</definedName>
    <definedName name="Print_Area" localSheetId="0">'Смета -start-up'!$A$1:$D$1</definedName>
  </definedNames>
  <calcPr calcId="191029" calcMode="manual"/>
</workbook>
</file>

<file path=xl/calcChain.xml><?xml version="1.0" encoding="utf-8"?>
<calcChain xmlns="http://schemas.openxmlformats.org/spreadsheetml/2006/main">
  <c r="G17" i="1" l="1"/>
  <c r="H17" i="1"/>
  <c r="E17" i="1"/>
  <c r="F17" i="1"/>
  <c r="D17" i="1"/>
  <c r="C17" i="1"/>
  <c r="H19" i="1" l="1"/>
</calcChain>
</file>

<file path=xl/sharedStrings.xml><?xml version="1.0" encoding="utf-8"?>
<sst xmlns="http://schemas.openxmlformats.org/spreadsheetml/2006/main" count="36" uniqueCount="36">
  <si>
    <t xml:space="preserve">   Статьи расходов </t>
  </si>
  <si>
    <t>1 месяц</t>
  </si>
  <si>
    <t>2 месяц</t>
  </si>
  <si>
    <t>3 месяц</t>
  </si>
  <si>
    <t>4 месяц</t>
  </si>
  <si>
    <t>5 месяц</t>
  </si>
  <si>
    <t>6 месяц</t>
  </si>
  <si>
    <t>1. Заработная плата</t>
  </si>
  <si>
    <t>1.1</t>
  </si>
  <si>
    <t>1.2</t>
  </si>
  <si>
    <t>1.3</t>
  </si>
  <si>
    <t>1.4</t>
  </si>
  <si>
    <t>1.5</t>
  </si>
  <si>
    <t>1.6</t>
  </si>
  <si>
    <t xml:space="preserve">    2. Административные </t>
  </si>
  <si>
    <t>2.1</t>
  </si>
  <si>
    <t>2.2</t>
  </si>
  <si>
    <t>Аренда офиса+депозит Москва</t>
  </si>
  <si>
    <t>2.3</t>
  </si>
  <si>
    <t>Оборудование офиса (мебель, оргтехника)</t>
  </si>
  <si>
    <t>2.4</t>
  </si>
  <si>
    <t>Операционные расходы (бензин, транспорт, командировки,парковка)</t>
  </si>
  <si>
    <t>Представительские расходы</t>
  </si>
  <si>
    <t>Итого:</t>
  </si>
  <si>
    <t xml:space="preserve">  </t>
  </si>
  <si>
    <t>2.5</t>
  </si>
  <si>
    <t xml:space="preserve">Бухгалтер </t>
  </si>
  <si>
    <t>Открытие Юр лица.</t>
  </si>
  <si>
    <t>Директор по продажам  (оклад, без учета %)</t>
  </si>
  <si>
    <t>1.7</t>
  </si>
  <si>
    <t>Менеджер по продажам в федеральные сети и круп.дистрибьютеры  (оклад, без учета %)</t>
  </si>
  <si>
    <t>Юр.сопровождение-юрист</t>
  </si>
  <si>
    <t>Прогнозный бюджет на старт 6 мес.без учета налогов</t>
  </si>
  <si>
    <t>Менеджер по продажам дистрибьютерам и региональным сетям (оклад, без учета %)</t>
  </si>
  <si>
    <t>IT-специалист(сопровождение IT, 1С+ведение маркетплейсов)</t>
  </si>
  <si>
    <t>Директор по развитию (оклад, без учета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</si>
</sst>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₽"/>
    <numFmt numFmtId="165" formatCode="#,##0.00\ &quot;₽&quot;"/>
    <numFmt numFmtId="166" formatCode="#,##0\ &quot;₽&quot;"/>
  </numFmts>
  <fonts count="12" x14ac:knownFonts="1">
    <font>
      <sz val="10"/>
      <name val="Arial"/>
      <family val="2"/>
      <charset val="204"/>
    </font>
    <font>
      <sz val="8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>
      <protection locked="0"/>
    </xf>
  </cellStyleXfs>
  <cellXfs count="29">
    <xf numFmtId="0" fontId="0" fillId="0" borderId="0" xfId="0"/>
    <xf numFmtId="0" fontId="1" fillId="0" borderId="0" xfId="1" applyFont="1" applyAlignment="1">
      <alignment horizontal="center" vertical="center"/>
    </xf>
    <xf numFmtId="0" fontId="2" fillId="0" borderId="0" xfId="1" applyFont="1"/>
    <xf numFmtId="164" fontId="2" fillId="0" borderId="0" xfId="1" applyNumberFormat="1" applyFont="1"/>
    <xf numFmtId="0" fontId="7" fillId="0" borderId="0" xfId="1" applyFont="1"/>
    <xf numFmtId="164" fontId="7" fillId="0" borderId="0" xfId="1" applyNumberFormat="1" applyFont="1"/>
    <xf numFmtId="49" fontId="8" fillId="0" borderId="1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165" fontId="11" fillId="0" borderId="1" xfId="1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 vertical="center"/>
    </xf>
    <xf numFmtId="166" fontId="9" fillId="2" borderId="1" xfId="1" applyNumberFormat="1" applyFont="1" applyFill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166" fontId="9" fillId="0" borderId="4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166" fontId="9" fillId="0" borderId="5" xfId="1" applyNumberFormat="1" applyFont="1" applyBorder="1" applyAlignment="1">
      <alignment horizontal="center" vertical="center"/>
    </xf>
    <xf numFmtId="166" fontId="9" fillId="0" borderId="6" xfId="1" applyNumberFormat="1" applyFont="1" applyBorder="1" applyAlignment="1">
      <alignment horizontal="center" vertical="center"/>
    </xf>
    <xf numFmtId="166" fontId="9" fillId="0" borderId="2" xfId="1" applyNumberFormat="1" applyFont="1" applyBorder="1" applyAlignment="1">
      <alignment horizontal="center" vertical="center"/>
    </xf>
    <xf numFmtId="166" fontId="9" fillId="0" borderId="3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65" fontId="6" fillId="0" borderId="0" xfId="1" applyNumberFormat="1" applyFont="1"/>
    <xf numFmtId="0" fontId="7" fillId="0" borderId="1" xfId="1" applyFont="1" applyBorder="1" applyAlignment="1">
      <alignment horizontal="left" vertical="top" wrapText="1"/>
    </xf>
    <xf numFmtId="0" fontId="7" fillId="0" borderId="4" xfId="1" applyFont="1" applyBorder="1" applyAlignment="1">
      <alignment horizontal="left" vertical="top" wrapText="1"/>
    </xf>
    <xf numFmtId="0" fontId="7" fillId="0" borderId="5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10" fillId="0" borderId="6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</cellXfs>
  <cellStyles count="3">
    <cellStyle name="Excel Built-in Normal" xfId="1" xr:uid="{BBC98863-5D6F-4A9B-B692-13EEF18CB98A}"/>
    <cellStyle name="Normal" xfId="2" xr:uid="{208B18E1-9323-4944-A103-576E82635ED9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39A02-6246-4173-882C-BD4D4E06ABF6}">
  <dimension ref="A1:H19"/>
  <sheetViews>
    <sheetView tabSelected="1" zoomScale="96" workbookViewId="0">
      <selection activeCell="J6" sqref="J6"/>
    </sheetView>
  </sheetViews>
  <sheetFormatPr defaultColWidth="9.453125" defaultRowHeight="13" x14ac:dyDescent="0.3"/>
  <cols>
    <col min="1" max="1" width="6.08984375" style="1" customWidth="1"/>
    <col min="2" max="2" width="35.453125" style="2" customWidth="1"/>
    <col min="3" max="3" width="10.90625" style="2" customWidth="1"/>
    <col min="4" max="4" width="13" style="3" customWidth="1"/>
    <col min="5" max="5" width="13.1796875" style="2" customWidth="1"/>
    <col min="6" max="7" width="9.54296875" style="2" customWidth="1"/>
    <col min="8" max="8" width="12.1796875" style="2" customWidth="1"/>
    <col min="9" max="16384" width="9.453125" style="2"/>
  </cols>
  <sheetData>
    <row r="1" spans="1:8" x14ac:dyDescent="0.3">
      <c r="D1" s="2"/>
    </row>
    <row r="2" spans="1:8" ht="26.25" customHeight="1" x14ac:dyDescent="0.3">
      <c r="A2" s="24" t="s">
        <v>0</v>
      </c>
      <c r="B2" s="24"/>
      <c r="C2" s="23" t="s">
        <v>1</v>
      </c>
      <c r="D2" s="23" t="s">
        <v>2</v>
      </c>
      <c r="E2" s="23" t="s">
        <v>3</v>
      </c>
      <c r="F2" s="23" t="s">
        <v>4</v>
      </c>
      <c r="G2" s="23" t="s">
        <v>5</v>
      </c>
      <c r="H2" s="23" t="s">
        <v>6</v>
      </c>
    </row>
    <row r="3" spans="1:8" ht="14" x14ac:dyDescent="0.3">
      <c r="A3" s="25" t="s">
        <v>7</v>
      </c>
      <c r="B3" s="26"/>
      <c r="C3" s="4"/>
      <c r="D3" s="5"/>
      <c r="E3" s="4"/>
      <c r="F3" s="4"/>
      <c r="G3" s="4"/>
      <c r="H3" s="4"/>
    </row>
    <row r="4" spans="1:8" ht="15" customHeight="1" x14ac:dyDescent="0.3">
      <c r="A4" s="6" t="s">
        <v>8</v>
      </c>
      <c r="B4" s="20" t="s">
        <v>35</v>
      </c>
      <c r="C4" s="9">
        <v>300000</v>
      </c>
      <c r="D4" s="9">
        <v>300000</v>
      </c>
      <c r="E4" s="9">
        <v>300000</v>
      </c>
      <c r="F4" s="9">
        <v>300000</v>
      </c>
      <c r="G4" s="9">
        <v>300000</v>
      </c>
      <c r="H4" s="9">
        <v>300000</v>
      </c>
    </row>
    <row r="5" spans="1:8" ht="28.75" customHeight="1" x14ac:dyDescent="0.3">
      <c r="A5" s="6" t="s">
        <v>9</v>
      </c>
      <c r="B5" s="20" t="s">
        <v>28</v>
      </c>
      <c r="C5" s="9">
        <v>200000</v>
      </c>
      <c r="D5" s="9">
        <v>200000</v>
      </c>
      <c r="E5" s="9">
        <v>200000</v>
      </c>
      <c r="F5" s="9">
        <v>200000</v>
      </c>
      <c r="G5" s="9">
        <v>200000</v>
      </c>
      <c r="H5" s="9">
        <v>200000</v>
      </c>
    </row>
    <row r="6" spans="1:8" ht="39" x14ac:dyDescent="0.3">
      <c r="A6" s="6" t="s">
        <v>10</v>
      </c>
      <c r="B6" s="20" t="s">
        <v>30</v>
      </c>
      <c r="C6" s="9">
        <v>100000</v>
      </c>
      <c r="D6" s="9">
        <v>100000</v>
      </c>
      <c r="E6" s="9">
        <v>100000</v>
      </c>
      <c r="F6" s="9">
        <v>100000</v>
      </c>
      <c r="G6" s="9">
        <v>100000</v>
      </c>
      <c r="H6" s="9">
        <v>100000</v>
      </c>
    </row>
    <row r="7" spans="1:8" ht="26" x14ac:dyDescent="0.3">
      <c r="A7" s="6" t="s">
        <v>11</v>
      </c>
      <c r="B7" s="20" t="s">
        <v>33</v>
      </c>
      <c r="C7" s="9">
        <v>80000</v>
      </c>
      <c r="D7" s="9">
        <v>80000</v>
      </c>
      <c r="E7" s="9">
        <v>80000</v>
      </c>
      <c r="F7" s="9">
        <v>80000</v>
      </c>
      <c r="G7" s="9">
        <v>80000</v>
      </c>
      <c r="H7" s="9">
        <v>80000</v>
      </c>
    </row>
    <row r="8" spans="1:8" ht="30" customHeight="1" x14ac:dyDescent="0.3">
      <c r="A8" s="6" t="s">
        <v>12</v>
      </c>
      <c r="B8" s="20" t="s">
        <v>34</v>
      </c>
      <c r="C8" s="9">
        <v>70000</v>
      </c>
      <c r="D8" s="9">
        <v>70000</v>
      </c>
      <c r="E8" s="9">
        <v>70000</v>
      </c>
      <c r="F8" s="9">
        <v>70000</v>
      </c>
      <c r="G8" s="9">
        <v>70000</v>
      </c>
      <c r="H8" s="9">
        <v>70000</v>
      </c>
    </row>
    <row r="9" spans="1:8" x14ac:dyDescent="0.3">
      <c r="A9" s="6" t="s">
        <v>13</v>
      </c>
      <c r="B9" s="20" t="s">
        <v>26</v>
      </c>
      <c r="C9" s="9">
        <v>70000</v>
      </c>
      <c r="D9" s="9">
        <v>70000</v>
      </c>
      <c r="E9" s="9">
        <v>70000</v>
      </c>
      <c r="F9" s="9">
        <v>70000</v>
      </c>
      <c r="G9" s="9">
        <v>70000</v>
      </c>
      <c r="H9" s="9">
        <v>70000</v>
      </c>
    </row>
    <row r="10" spans="1:8" x14ac:dyDescent="0.3">
      <c r="A10" s="11" t="s">
        <v>29</v>
      </c>
      <c r="B10" s="21" t="s">
        <v>31</v>
      </c>
      <c r="C10" s="12">
        <v>55000</v>
      </c>
      <c r="D10" s="12">
        <v>55000</v>
      </c>
      <c r="E10" s="12">
        <v>55000</v>
      </c>
      <c r="F10" s="12">
        <v>55000</v>
      </c>
      <c r="G10" s="12">
        <v>55000</v>
      </c>
      <c r="H10" s="12">
        <v>55000</v>
      </c>
    </row>
    <row r="11" spans="1:8" ht="14" x14ac:dyDescent="0.3">
      <c r="A11" s="27" t="s">
        <v>14</v>
      </c>
      <c r="B11" s="28"/>
      <c r="C11" s="15"/>
      <c r="D11" s="16"/>
      <c r="E11" s="16"/>
      <c r="F11" s="16"/>
      <c r="G11" s="16"/>
      <c r="H11" s="17"/>
    </row>
    <row r="12" spans="1:8" x14ac:dyDescent="0.3">
      <c r="A12" s="13" t="s">
        <v>15</v>
      </c>
      <c r="B12" s="22" t="s">
        <v>27</v>
      </c>
      <c r="C12" s="14">
        <v>50000</v>
      </c>
      <c r="D12" s="14"/>
      <c r="E12" s="14"/>
      <c r="F12" s="14"/>
      <c r="G12" s="14"/>
      <c r="H12" s="14"/>
    </row>
    <row r="13" spans="1:8" x14ac:dyDescent="0.3">
      <c r="A13" s="6" t="s">
        <v>16</v>
      </c>
      <c r="B13" s="20" t="s">
        <v>17</v>
      </c>
      <c r="C13" s="9"/>
      <c r="D13" s="9"/>
      <c r="E13" s="9"/>
      <c r="F13" s="9"/>
      <c r="G13" s="9"/>
      <c r="H13" s="9"/>
    </row>
    <row r="14" spans="1:8" ht="25.5" customHeight="1" x14ac:dyDescent="0.3">
      <c r="A14" s="6" t="s">
        <v>18</v>
      </c>
      <c r="B14" s="20" t="s">
        <v>19</v>
      </c>
      <c r="C14" s="9"/>
      <c r="D14" s="9"/>
      <c r="E14" s="9"/>
      <c r="F14" s="9"/>
      <c r="G14" s="9"/>
      <c r="H14" s="9"/>
    </row>
    <row r="15" spans="1:8" ht="26" x14ac:dyDescent="0.3">
      <c r="A15" s="6" t="s">
        <v>20</v>
      </c>
      <c r="B15" s="20" t="s">
        <v>21</v>
      </c>
      <c r="C15" s="10">
        <v>50000</v>
      </c>
      <c r="D15" s="10">
        <v>100000</v>
      </c>
      <c r="E15" s="10">
        <v>100000</v>
      </c>
      <c r="F15" s="10">
        <v>70000</v>
      </c>
      <c r="G15" s="10">
        <v>50000</v>
      </c>
      <c r="H15" s="10">
        <v>50000</v>
      </c>
    </row>
    <row r="16" spans="1:8" x14ac:dyDescent="0.3">
      <c r="A16" s="6" t="s">
        <v>25</v>
      </c>
      <c r="B16" s="20" t="s">
        <v>22</v>
      </c>
      <c r="C16" s="9">
        <v>10000</v>
      </c>
      <c r="D16" s="9">
        <v>50000</v>
      </c>
      <c r="E16" s="9">
        <v>50000</v>
      </c>
      <c r="F16" s="9">
        <v>30000</v>
      </c>
      <c r="G16" s="9">
        <v>20000</v>
      </c>
      <c r="H16" s="9">
        <v>0</v>
      </c>
    </row>
    <row r="17" spans="1:8" ht="14" x14ac:dyDescent="0.3">
      <c r="A17" s="7"/>
      <c r="B17" s="18" t="s">
        <v>23</v>
      </c>
      <c r="C17" s="8">
        <f t="shared" ref="C17:H17" si="0">SUM(C4:C16)</f>
        <v>985000</v>
      </c>
      <c r="D17" s="8">
        <f t="shared" si="0"/>
        <v>1025000</v>
      </c>
      <c r="E17" s="8">
        <f t="shared" si="0"/>
        <v>1025000</v>
      </c>
      <c r="F17" s="8">
        <f t="shared" si="0"/>
        <v>975000</v>
      </c>
      <c r="G17" s="8">
        <f t="shared" si="0"/>
        <v>945000</v>
      </c>
      <c r="H17" s="8">
        <f t="shared" si="0"/>
        <v>925000</v>
      </c>
    </row>
    <row r="18" spans="1:8" x14ac:dyDescent="0.3">
      <c r="A18" s="1" t="s">
        <v>24</v>
      </c>
    </row>
    <row r="19" spans="1:8" x14ac:dyDescent="0.3">
      <c r="E19" s="2" t="s">
        <v>32</v>
      </c>
      <c r="H19" s="19">
        <f>SUM(C17:H17)</f>
        <v>5880000</v>
      </c>
    </row>
  </sheetData>
  <sheetProtection selectLockedCells="1" selectUnlockedCells="1"/>
  <mergeCells count="3">
    <mergeCell ref="A2:B2"/>
    <mergeCell ref="A3:B3"/>
    <mergeCell ref="A11:B11"/>
  </mergeCells>
  <phoneticPr fontId="5" type="noConversion"/>
  <pageMargins left="0.70833333333333337" right="0.70833333333333337" top="0.74791666666666667" bottom="0.74791666666666667" header="0.51180555555555551" footer="0.51180555555555551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-start-up</vt:lpstr>
      <vt:lpstr>'Смета -start-up'!__xlnm.Print_Area</vt:lpstr>
      <vt:lpstr>'Смета -start-up'!Print_Area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Порукин</dc:creator>
  <cp:lastModifiedBy>User</cp:lastModifiedBy>
  <dcterms:created xsi:type="dcterms:W3CDTF">2018-05-03T14:48:46Z</dcterms:created>
  <dcterms:modified xsi:type="dcterms:W3CDTF">2025-04-08T06:54:58Z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1049-11.2.0.9232</vt:lpwstr>
  </property>
</Properties>
</file>